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0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G196" l="1"/>
  <c r="F196"/>
  <c r="I196"/>
  <c r="J196"/>
  <c r="H196"/>
</calcChain>
</file>

<file path=xl/sharedStrings.xml><?xml version="1.0" encoding="utf-8"?>
<sst xmlns="http://schemas.openxmlformats.org/spreadsheetml/2006/main" count="283" uniqueCount="104">
  <si>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</si>
  <si>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</si>
  <si>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</si>
  <si>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</si>
  <si>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</si>
  <si>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</si>
  <si>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</si>
  <si>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</si>
  <si>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</si>
  <si>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</si>
  <si>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</si>
  <si>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</si>
  <si>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</si>
  <si>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</si>
  <si>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</si>
  <si>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</si>
  <si>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</si>
  <si>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</si>
  <si>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</si>
  <si>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</si>
  <si>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</si>
  <si>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</si>
  <si>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</si>
  <si>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</si>
  <si>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</si>
  <si>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</si>
  <si>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</si>
  <si>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</si>
  <si>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</si>
  <si>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</si>
  <si>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</si>
  <si>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</si>
  <si>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</si>
  <si>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</si>
  <si>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</si>
  <si>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</si>
  <si>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</si>
  <si>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</si>
  <si>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</si>
  <si>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директор </t>
  </si>
  <si>
    <t>Саутина Е.Д.</t>
  </si>
  <si>
    <t>Рагу из овощей</t>
  </si>
  <si>
    <t xml:space="preserve">Салат из моркови и яблок </t>
  </si>
  <si>
    <t>Котлета из курицы</t>
  </si>
  <si>
    <t>54-9г-2020</t>
  </si>
  <si>
    <t>54-5м-2020</t>
  </si>
  <si>
    <t>Чай с лимоном и сахаром</t>
  </si>
  <si>
    <t>54-3гн-2020</t>
  </si>
  <si>
    <t>54-11з-2020</t>
  </si>
  <si>
    <t xml:space="preserve">Батон йодированный </t>
  </si>
  <si>
    <t>Пром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</si>
  <si>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</si>
  <si>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</si>
  <si>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</si>
  <si>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</si>
  <si>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</si>
  <si>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 xml:space="preserve">пром </t>
  </si>
  <si>
    <t>яблоко</t>
  </si>
  <si>
    <t>зефир</t>
  </si>
  <si>
    <t>свекла отварная дольками</t>
  </si>
  <si>
    <t>54-28з-2020</t>
  </si>
  <si>
    <t>масло сливочное (порциями)</t>
  </si>
  <si>
    <t>53-19з-2020</t>
  </si>
  <si>
    <t>макароны отварные</t>
  </si>
  <si>
    <t>54-1г-2020</t>
  </si>
  <si>
    <t>котлета рыбная любительская (треска)</t>
  </si>
  <si>
    <t>54-13р-2020</t>
  </si>
  <si>
    <t>чай с лимоном и сахаром</t>
  </si>
  <si>
    <t xml:space="preserve">батон йодированный </t>
  </si>
  <si>
    <t>пром</t>
  </si>
  <si>
    <t>салат из моркови и яблок</t>
  </si>
  <si>
    <t>каша вязкая молочная пшенная</t>
  </si>
  <si>
    <t>54-6к-2020</t>
  </si>
  <si>
    <t>кофейный напиток с молоком</t>
  </si>
  <si>
    <t>54-23гн-2020</t>
  </si>
  <si>
    <t>запеканка из творога с морковью</t>
  </si>
  <si>
    <t>54-2г-2020</t>
  </si>
  <si>
    <t>какао с молоком</t>
  </si>
  <si>
    <t>54-21гн-2020</t>
  </si>
  <si>
    <t>мандарин</t>
  </si>
  <si>
    <t>молоко сгущенное с сахаром</t>
  </si>
  <si>
    <t>салат из секлы отварной</t>
  </si>
  <si>
    <t>54-13з-2020</t>
  </si>
  <si>
    <t>биточек из курицы</t>
  </si>
  <si>
    <t>54-23м-2020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</si>
  <si>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</si>
  <si>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</si>
  <si>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</si>
  <si>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</si>
  <si>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</si>
  <si>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</si>
  <si>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</si>
  <si>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манларин</t>
  </si>
  <si>
    <t>запеканка из творога</t>
  </si>
  <si>
    <t>чай смолоком и сахаром</t>
  </si>
  <si>
    <t>54-4гн-2020</t>
  </si>
  <si>
    <t xml:space="preserve">яблоко </t>
  </si>
  <si>
    <t>батон йоированный</t>
  </si>
  <si>
    <t xml:space="preserve">икра морковная </t>
  </si>
  <si>
    <t>54-12з-2020</t>
  </si>
  <si>
    <t>макароны отварные с сыром</t>
  </si>
  <si>
    <t>54-3г-2020</t>
  </si>
  <si>
    <t xml:space="preserve">батон йодироанный </t>
  </si>
  <si>
    <t xml:space="preserve">сок яблочный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</si>
</sst>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/>
      <selection pane="bottomLeft"/>
      <selection pane="bottomRight" activeCell="K181" sqref="K18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6"/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>
      <c r="A2" s="4" t="s">
        <v>3</v>
      </c>
      <c r="C2" s="1"/>
      <c r="G2" s="1" t="s">
        <v>4</v>
      </c>
      <c r="H2" s="59" t="s">
        <v>40</v>
      </c>
      <c r="I2" s="60"/>
      <c r="J2" s="60"/>
      <c r="K2" s="61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10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>
      <c r="A6" s="16">
        <v>1</v>
      </c>
      <c r="B6" s="17">
        <v>1</v>
      </c>
      <c r="C6" s="18" t="s">
        <v>23</v>
      </c>
      <c r="D6" s="19" t="s">
        <v>24</v>
      </c>
      <c r="E6" s="20" t="s">
        <v>51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52</v>
      </c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>
      <c r="A8" s="23"/>
      <c r="B8" s="24"/>
      <c r="C8" s="25"/>
      <c r="D8" s="30" t="s">
        <v>25</v>
      </c>
      <c r="E8" s="27" t="s">
        <v>53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54</v>
      </c>
      <c r="L8" s="28"/>
    </row>
    <row r="9" spans="1:12" ht="15">
      <c r="A9" s="23"/>
      <c r="B9" s="24"/>
      <c r="C9" s="25"/>
      <c r="D9" s="30" t="s">
        <v>26</v>
      </c>
      <c r="E9" s="27" t="s">
        <v>55</v>
      </c>
      <c r="F9" s="28">
        <v>40</v>
      </c>
      <c r="G9" s="28">
        <v>3.2</v>
      </c>
      <c r="H9" s="28">
        <v>0.4</v>
      </c>
      <c r="I9" s="28">
        <v>19.5</v>
      </c>
      <c r="J9" s="28">
        <v>95</v>
      </c>
      <c r="K9" s="29" t="s">
        <v>56</v>
      </c>
      <c r="L9" s="28"/>
    </row>
    <row r="10" spans="1:12" ht="15">
      <c r="A10" s="23"/>
      <c r="B10" s="24"/>
      <c r="C10" s="25"/>
      <c r="D10" s="30" t="s">
        <v>27</v>
      </c>
      <c r="E10" s="27" t="s">
        <v>57</v>
      </c>
      <c r="F10" s="28">
        <v>120</v>
      </c>
      <c r="G10" s="28">
        <v>0.5</v>
      </c>
      <c r="H10" s="28">
        <v>0.5</v>
      </c>
      <c r="I10" s="28">
        <v>11.8</v>
      </c>
      <c r="J10" s="28">
        <v>53.3</v>
      </c>
      <c r="K10" s="29" t="s">
        <v>56</v>
      </c>
      <c r="L10" s="28"/>
    </row>
    <row r="11" spans="1:12" ht="15">
      <c r="A11" s="23"/>
      <c r="B11" s="24"/>
      <c r="C11" s="25"/>
      <c r="D11" s="26"/>
      <c r="E11" s="27" t="s">
        <v>58</v>
      </c>
      <c r="F11" s="28">
        <v>35</v>
      </c>
      <c r="G11" s="28">
        <v>0.3</v>
      </c>
      <c r="H11" s="28">
        <v>0</v>
      </c>
      <c r="I11" s="28">
        <v>27.9</v>
      </c>
      <c r="J11" s="28">
        <v>113.2</v>
      </c>
      <c r="K11" s="29" t="s">
        <v>56</v>
      </c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580</v>
      </c>
      <c r="G13" s="36">
        <f>SUM(G6:G12)</f>
        <v>16.100000000000001</v>
      </c>
      <c r="H13" s="36">
        <f>SUM(H6:H12)</f>
        <v>14</v>
      </c>
      <c r="I13" s="36">
        <f>SUM(I6:I12)</f>
        <v>71.5</v>
      </c>
      <c r="J13" s="36">
        <f>SUM(J6:J12)</f>
        <v>477.70000000000005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580</v>
      </c>
      <c r="G24" s="44">
        <f>G13+G23</f>
        <v>16.100000000000001</v>
      </c>
      <c r="H24" s="44">
        <f>H13+H23</f>
        <v>14</v>
      </c>
      <c r="I24" s="44">
        <f>I13+I23</f>
        <v>71.5</v>
      </c>
      <c r="J24" s="44">
        <f>J13+J23</f>
        <v>477.70000000000005</v>
      </c>
      <c r="K24" s="44"/>
      <c r="L24" s="44">
        <f>L13+L23</f>
        <v>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63</v>
      </c>
      <c r="F25" s="21">
        <v>160</v>
      </c>
      <c r="G25" s="21">
        <v>5.7</v>
      </c>
      <c r="H25" s="21">
        <v>5.2</v>
      </c>
      <c r="I25" s="21">
        <v>35</v>
      </c>
      <c r="J25" s="21">
        <v>209.9</v>
      </c>
      <c r="K25" s="22" t="s">
        <v>64</v>
      </c>
      <c r="L25" s="21"/>
    </row>
    <row r="26" spans="1:12" ht="25.5">
      <c r="A26" s="45"/>
      <c r="B26" s="24"/>
      <c r="C26" s="25"/>
      <c r="D26" s="26"/>
      <c r="E26" s="27" t="s">
        <v>65</v>
      </c>
      <c r="F26" s="28">
        <v>90</v>
      </c>
      <c r="G26" s="28">
        <v>11.6</v>
      </c>
      <c r="H26" s="28">
        <v>3.5</v>
      </c>
      <c r="I26" s="28">
        <v>5.5</v>
      </c>
      <c r="J26" s="28">
        <v>99.8</v>
      </c>
      <c r="K26" s="29" t="s">
        <v>66</v>
      </c>
      <c r="L26" s="28"/>
    </row>
    <row r="27" spans="1:12" ht="25.5">
      <c r="A27" s="45"/>
      <c r="B27" s="24"/>
      <c r="C27" s="25"/>
      <c r="D27" s="30" t="s">
        <v>25</v>
      </c>
      <c r="E27" s="27" t="s">
        <v>67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47</v>
      </c>
      <c r="L27" s="28"/>
    </row>
    <row r="28" spans="1:12" ht="15">
      <c r="A28" s="45"/>
      <c r="B28" s="24"/>
      <c r="C28" s="25"/>
      <c r="D28" s="30" t="s">
        <v>26</v>
      </c>
      <c r="E28" s="27" t="s">
        <v>68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69</v>
      </c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>
      <c r="A30" s="45"/>
      <c r="B30" s="24"/>
      <c r="C30" s="25"/>
      <c r="D30" s="26"/>
      <c r="E30" s="27" t="s">
        <v>59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60</v>
      </c>
      <c r="L30" s="28"/>
    </row>
    <row r="31" spans="1:12" ht="25.5">
      <c r="A31" s="45"/>
      <c r="B31" s="24"/>
      <c r="C31" s="25"/>
      <c r="D31" s="26"/>
      <c r="E31" s="27" t="s">
        <v>61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62</v>
      </c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0</v>
      </c>
    </row>
    <row r="44" spans="1:12" ht="25.5">
      <c r="A44" s="16">
        <v>1</v>
      </c>
      <c r="B44" s="17">
        <v>3</v>
      </c>
      <c r="C44" s="18" t="s">
        <v>23</v>
      </c>
      <c r="D44" s="19" t="s">
        <v>24</v>
      </c>
      <c r="E44" s="20" t="s">
        <v>71</v>
      </c>
      <c r="F44" s="21">
        <v>2008.3</v>
      </c>
      <c r="G44" s="21">
        <v>10.1</v>
      </c>
      <c r="H44" s="21">
        <v>37.6</v>
      </c>
      <c r="I44" s="21">
        <v>274.89999999999998</v>
      </c>
      <c r="J44" s="21" t="s">
        <v>72</v>
      </c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25.5">
      <c r="A46" s="23"/>
      <c r="B46" s="24"/>
      <c r="C46" s="25"/>
      <c r="D46" s="30" t="s">
        <v>25</v>
      </c>
      <c r="E46" s="27" t="s">
        <v>73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74</v>
      </c>
      <c r="L46" s="28"/>
    </row>
    <row r="47" spans="1:12" ht="15">
      <c r="A47" s="23"/>
      <c r="B47" s="24"/>
      <c r="C47" s="25"/>
      <c r="D47" s="30" t="s">
        <v>26</v>
      </c>
      <c r="E47" s="27" t="s">
        <v>68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69</v>
      </c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25.5">
      <c r="A49" s="23"/>
      <c r="B49" s="24"/>
      <c r="C49" s="25"/>
      <c r="D49" s="26"/>
      <c r="E49" s="27" t="s">
        <v>70</v>
      </c>
      <c r="F49" s="28">
        <v>70</v>
      </c>
      <c r="G49" s="28">
        <v>0.6</v>
      </c>
      <c r="H49" s="28">
        <v>7.1</v>
      </c>
      <c r="I49" s="28">
        <v>5</v>
      </c>
      <c r="J49" s="28">
        <v>86.7</v>
      </c>
      <c r="K49" s="29" t="s">
        <v>48</v>
      </c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2308.3000000000002</v>
      </c>
      <c r="G51" s="36">
        <f>SUM(G44:G50)</f>
        <v>17</v>
      </c>
      <c r="H51" s="36">
        <f>SUM(H44:H50)</f>
        <v>47.9</v>
      </c>
      <c r="I51" s="36">
        <f>SUM(I44:I50)</f>
        <v>305.79999999999995</v>
      </c>
      <c r="J51" s="36">
        <f>SUM(J44:J50)</f>
        <v>243.89999999999998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2308.3000000000002</v>
      </c>
      <c r="G62" s="44">
        <f>G51+G61</f>
        <v>17</v>
      </c>
      <c r="H62" s="44">
        <f>H51+H61</f>
        <v>47.9</v>
      </c>
      <c r="I62" s="44">
        <f>I51+I61</f>
        <v>305.79999999999995</v>
      </c>
      <c r="J62" s="44">
        <f>J51+J61</f>
        <v>243.89999999999998</v>
      </c>
      <c r="K62" s="44"/>
      <c r="L62" s="44">
        <f>L51+L61</f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75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76</v>
      </c>
      <c r="L63" s="21"/>
    </row>
    <row r="64" spans="1:12" ht="15">
      <c r="A64" s="23"/>
      <c r="B64" s="24"/>
      <c r="C64" s="25"/>
      <c r="D64" s="26"/>
      <c r="E64" s="27" t="s">
        <v>80</v>
      </c>
      <c r="F64" s="28">
        <v>20</v>
      </c>
      <c r="G64" s="28">
        <v>1.4</v>
      </c>
      <c r="H64" s="28">
        <v>1.7</v>
      </c>
      <c r="I64" s="28">
        <v>11.1</v>
      </c>
      <c r="J64" s="28">
        <v>65.5</v>
      </c>
      <c r="K64" s="29" t="s">
        <v>69</v>
      </c>
      <c r="L64" s="28"/>
    </row>
    <row r="65" spans="1:12" ht="25.5">
      <c r="A65" s="23"/>
      <c r="B65" s="24"/>
      <c r="C65" s="25"/>
      <c r="D65" s="30" t="s">
        <v>25</v>
      </c>
      <c r="E65" s="27" t="s">
        <v>77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78</v>
      </c>
      <c r="L65" s="28"/>
    </row>
    <row r="66" spans="1:12" ht="15">
      <c r="A66" s="23"/>
      <c r="B66" s="24"/>
      <c r="C66" s="25"/>
      <c r="D66" s="30" t="s">
        <v>26</v>
      </c>
      <c r="E66" s="27" t="s">
        <v>55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69</v>
      </c>
      <c r="L66" s="28"/>
    </row>
    <row r="67" spans="1:12" ht="15">
      <c r="A67" s="23"/>
      <c r="B67" s="24"/>
      <c r="C67" s="25"/>
      <c r="D67" s="30" t="s">
        <v>27</v>
      </c>
      <c r="E67" s="27" t="s">
        <v>79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29" t="s">
        <v>69</v>
      </c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521.70000000000005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500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521.70000000000005</v>
      </c>
      <c r="K81" s="44"/>
      <c r="L81" s="44">
        <f>L70+L80</f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63</v>
      </c>
      <c r="F82" s="21">
        <v>150</v>
      </c>
      <c r="G82" s="21">
        <v>5.3</v>
      </c>
      <c r="H82" s="21">
        <v>4.9000000000000004</v>
      </c>
      <c r="I82" s="21">
        <v>32.799999999999997</v>
      </c>
      <c r="J82" s="21">
        <v>196.8</v>
      </c>
      <c r="K82" s="22" t="s">
        <v>64</v>
      </c>
      <c r="L82" s="21"/>
    </row>
    <row r="83" spans="1:12" ht="25.5">
      <c r="A83" s="23"/>
      <c r="B83" s="24"/>
      <c r="C83" s="25"/>
      <c r="D83" s="26"/>
      <c r="E83" s="27" t="s">
        <v>83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84</v>
      </c>
      <c r="L83" s="28"/>
    </row>
    <row r="84" spans="1:12" ht="25.5">
      <c r="A84" s="23"/>
      <c r="B84" s="24"/>
      <c r="C84" s="25"/>
      <c r="D84" s="30" t="s">
        <v>25</v>
      </c>
      <c r="E84" s="27" t="s">
        <v>67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47</v>
      </c>
      <c r="L84" s="28"/>
    </row>
    <row r="85" spans="1:12" ht="15">
      <c r="A85" s="23"/>
      <c r="B85" s="24"/>
      <c r="C85" s="25"/>
      <c r="D85" s="30" t="s">
        <v>26</v>
      </c>
      <c r="E85" s="27" t="s">
        <v>68</v>
      </c>
      <c r="F85" s="28">
        <v>40</v>
      </c>
      <c r="G85" s="28">
        <v>3.2</v>
      </c>
      <c r="H85" s="28">
        <v>0.4</v>
      </c>
      <c r="I85" s="28">
        <v>19.600000000000001</v>
      </c>
      <c r="J85" s="28">
        <v>95</v>
      </c>
      <c r="K85" s="29" t="s">
        <v>69</v>
      </c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>
      <c r="A87" s="23"/>
      <c r="B87" s="24"/>
      <c r="C87" s="25"/>
      <c r="D87" s="26"/>
      <c r="E87" s="27" t="s">
        <v>81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54.7</v>
      </c>
      <c r="K87" s="29" t="s">
        <v>82</v>
      </c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526.20000000000005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540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526.20000000000005</v>
      </c>
      <c r="K100" s="44"/>
      <c r="L100" s="44">
        <f>L89+L99</f>
        <v>0</v>
      </c>
    </row>
    <row r="101" spans="1:12" ht="26.25" thickBot="1">
      <c r="A101" s="16">
        <v>2</v>
      </c>
      <c r="B101" s="17">
        <v>1</v>
      </c>
      <c r="C101" s="18" t="s">
        <v>23</v>
      </c>
      <c r="D101" s="19" t="s">
        <v>24</v>
      </c>
      <c r="E101" s="20" t="s">
        <v>87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88</v>
      </c>
      <c r="L101" s="21"/>
    </row>
    <row r="102" spans="1:12" ht="15">
      <c r="A102" s="23"/>
      <c r="B102" s="24"/>
      <c r="C102" s="25"/>
      <c r="D102" s="26"/>
      <c r="E102" s="20" t="s">
        <v>85</v>
      </c>
      <c r="F102" s="21">
        <v>60</v>
      </c>
      <c r="G102" s="21">
        <v>0.7</v>
      </c>
      <c r="H102" s="21">
        <v>0.1</v>
      </c>
      <c r="I102" s="21">
        <v>2.2999999999999998</v>
      </c>
      <c r="J102" s="21">
        <v>12.8</v>
      </c>
      <c r="K102" s="22" t="s">
        <v>86</v>
      </c>
      <c r="L102" s="21"/>
    </row>
    <row r="103" spans="1:12" ht="25.5">
      <c r="A103" s="23"/>
      <c r="B103" s="24"/>
      <c r="C103" s="25"/>
      <c r="D103" s="30" t="s">
        <v>25</v>
      </c>
      <c r="E103" s="27" t="s">
        <v>53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54</v>
      </c>
      <c r="L103" s="28"/>
    </row>
    <row r="104" spans="1:12" ht="15">
      <c r="A104" s="23"/>
      <c r="B104" s="24"/>
      <c r="C104" s="25"/>
      <c r="D104" s="30" t="s">
        <v>26</v>
      </c>
      <c r="E104" s="27" t="s">
        <v>55</v>
      </c>
      <c r="F104" s="28">
        <v>30</v>
      </c>
      <c r="G104" s="28">
        <v>2.4</v>
      </c>
      <c r="H104" s="28">
        <v>0.3</v>
      </c>
      <c r="I104" s="28">
        <v>14.7</v>
      </c>
      <c r="J104" s="28">
        <v>71.2</v>
      </c>
      <c r="K104" s="29" t="s">
        <v>69</v>
      </c>
      <c r="L104" s="28"/>
    </row>
    <row r="105" spans="1:12" ht="15">
      <c r="A105" s="23"/>
      <c r="B105" s="24"/>
      <c r="C105" s="25"/>
      <c r="D105" s="30" t="s">
        <v>27</v>
      </c>
      <c r="E105" s="27" t="s">
        <v>89</v>
      </c>
      <c r="F105" s="28">
        <v>160</v>
      </c>
      <c r="G105" s="28">
        <v>1.4</v>
      </c>
      <c r="H105" s="28">
        <v>0.3</v>
      </c>
      <c r="I105" s="28">
        <v>13</v>
      </c>
      <c r="J105" s="28">
        <v>60.5</v>
      </c>
      <c r="K105" s="29" t="s">
        <v>69</v>
      </c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487.1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600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487.1</v>
      </c>
      <c r="K119" s="44"/>
      <c r="L119" s="44">
        <f>L108+L118</f>
        <v>0</v>
      </c>
    </row>
    <row r="120" spans="1:12" ht="26.25" thickBot="1">
      <c r="A120" s="45">
        <v>2</v>
      </c>
      <c r="B120" s="24">
        <v>2</v>
      </c>
      <c r="C120" s="18" t="s">
        <v>23</v>
      </c>
      <c r="D120" s="19" t="s">
        <v>24</v>
      </c>
      <c r="E120" s="20" t="s">
        <v>90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91</v>
      </c>
      <c r="L120" s="21"/>
    </row>
    <row r="121" spans="1:12" ht="25.5">
      <c r="A121" s="45"/>
      <c r="B121" s="24"/>
      <c r="C121" s="25"/>
      <c r="D121" s="26"/>
      <c r="E121" s="20" t="s">
        <v>61</v>
      </c>
      <c r="F121" s="21">
        <v>20</v>
      </c>
      <c r="G121" s="21">
        <v>0.2</v>
      </c>
      <c r="H121" s="21">
        <v>14.5</v>
      </c>
      <c r="I121" s="21">
        <v>0.3</v>
      </c>
      <c r="J121" s="21">
        <v>132.19999999999999</v>
      </c>
      <c r="K121" s="22" t="s">
        <v>62</v>
      </c>
      <c r="L121" s="28"/>
    </row>
    <row r="122" spans="1:12" ht="25.5">
      <c r="A122" s="45"/>
      <c r="B122" s="24"/>
      <c r="C122" s="25"/>
      <c r="D122" s="30" t="s">
        <v>25</v>
      </c>
      <c r="E122" s="27" t="s">
        <v>73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74</v>
      </c>
      <c r="L122" s="28"/>
    </row>
    <row r="123" spans="1:12" ht="15">
      <c r="A123" s="45"/>
      <c r="B123" s="24"/>
      <c r="C123" s="25"/>
      <c r="D123" s="30" t="s">
        <v>26</v>
      </c>
      <c r="E123" s="27" t="s">
        <v>68</v>
      </c>
      <c r="F123" s="28">
        <v>40</v>
      </c>
      <c r="G123" s="28">
        <v>3.2</v>
      </c>
      <c r="H123" s="28">
        <v>0.4</v>
      </c>
      <c r="I123" s="28">
        <v>19.600000000000001</v>
      </c>
      <c r="J123" s="28">
        <v>95</v>
      </c>
      <c r="K123" s="29" t="s">
        <v>69</v>
      </c>
      <c r="L123" s="28"/>
    </row>
    <row r="124" spans="1:12" ht="15">
      <c r="A124" s="45"/>
      <c r="B124" s="24"/>
      <c r="C124" s="25"/>
      <c r="D124" s="30" t="s">
        <v>27</v>
      </c>
      <c r="E124" s="27" t="s">
        <v>92</v>
      </c>
      <c r="F124" s="28">
        <v>100</v>
      </c>
      <c r="G124" s="28">
        <v>0.8</v>
      </c>
      <c r="H124" s="28">
        <v>0.2</v>
      </c>
      <c r="I124" s="28">
        <v>7.5</v>
      </c>
      <c r="J124" s="28">
        <v>35</v>
      </c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532.70000000000005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560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532.70000000000005</v>
      </c>
      <c r="K138" s="44"/>
      <c r="L138" s="44">
        <f>L127+L137</f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93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64</v>
      </c>
      <c r="L139" s="21"/>
    </row>
    <row r="140" spans="1:12" ht="15">
      <c r="A140" s="23"/>
      <c r="B140" s="24"/>
      <c r="C140" s="25"/>
      <c r="D140" s="26"/>
      <c r="E140" s="27" t="s">
        <v>80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69</v>
      </c>
      <c r="L140" s="28"/>
    </row>
    <row r="141" spans="1:12" ht="25.5">
      <c r="A141" s="23"/>
      <c r="B141" s="24"/>
      <c r="C141" s="25"/>
      <c r="D141" s="30" t="s">
        <v>25</v>
      </c>
      <c r="E141" s="27" t="s">
        <v>94</v>
      </c>
      <c r="F141" s="28">
        <v>200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95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97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69</v>
      </c>
      <c r="L142" s="28"/>
    </row>
    <row r="143" spans="1:12" ht="15">
      <c r="A143" s="23"/>
      <c r="B143" s="24"/>
      <c r="C143" s="25"/>
      <c r="D143" s="30" t="s">
        <v>27</v>
      </c>
      <c r="E143" s="27" t="s">
        <v>96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44.4</v>
      </c>
      <c r="K143" s="29" t="s">
        <v>69</v>
      </c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>SUM(G139:G145)</f>
        <v>34</v>
      </c>
      <c r="H146" s="36">
        <f>SUM(H139:H145)</f>
        <v>13.2</v>
      </c>
      <c r="I146" s="36">
        <f>SUM(I139:I145)</f>
        <v>58.099999999999994</v>
      </c>
      <c r="J146" s="36">
        <f>SUM(J139:J145)</f>
        <v>487.4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500</v>
      </c>
      <c r="G157" s="44">
        <f>G146+G156</f>
        <v>34</v>
      </c>
      <c r="H157" s="44">
        <f>H146+H156</f>
        <v>13.2</v>
      </c>
      <c r="I157" s="44">
        <f>I146+I156</f>
        <v>58.099999999999994</v>
      </c>
      <c r="J157" s="44">
        <f>J146+J156</f>
        <v>487.4</v>
      </c>
      <c r="K157" s="44"/>
      <c r="L157" s="44">
        <f>L146+L156</f>
        <v>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100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101</v>
      </c>
      <c r="L158" s="21"/>
    </row>
    <row r="159" spans="1:12" ht="25.5">
      <c r="A159" s="23"/>
      <c r="B159" s="24"/>
      <c r="C159" s="25"/>
      <c r="D159" s="26"/>
      <c r="E159" s="27" t="s">
        <v>98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99</v>
      </c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 t="s">
        <v>102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69</v>
      </c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 t="s">
        <v>103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69</v>
      </c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14.5</v>
      </c>
      <c r="H165" s="36">
        <f>SUM(H158:H164)</f>
        <v>15.3</v>
      </c>
      <c r="I165" s="36">
        <f>SUM(I158:I164)</f>
        <v>77.5</v>
      </c>
      <c r="J165" s="36">
        <f>SUM(J158:J164)</f>
        <v>506.4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500</v>
      </c>
      <c r="G176" s="44">
        <f>G165+G175</f>
        <v>14.5</v>
      </c>
      <c r="H176" s="44">
        <f>H165+H175</f>
        <v>15.3</v>
      </c>
      <c r="I176" s="44">
        <f>I165+I175</f>
        <v>77.5</v>
      </c>
      <c r="J176" s="44">
        <f>J165+J175</f>
        <v>506.4</v>
      </c>
      <c r="K176" s="44"/>
      <c r="L176" s="44">
        <f>L165+L175</f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41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44</v>
      </c>
      <c r="L177" s="21"/>
    </row>
    <row r="178" spans="1:12" ht="25.5">
      <c r="A178" s="23"/>
      <c r="B178" s="24"/>
      <c r="C178" s="25"/>
      <c r="D178" s="26"/>
      <c r="E178" s="27" t="s">
        <v>43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45</v>
      </c>
      <c r="L178" s="28"/>
    </row>
    <row r="179" spans="1:12" ht="25.5">
      <c r="A179" s="23"/>
      <c r="B179" s="24"/>
      <c r="C179" s="25"/>
      <c r="D179" s="30" t="s">
        <v>25</v>
      </c>
      <c r="E179" s="27" t="s">
        <v>46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47</v>
      </c>
      <c r="L179" s="28"/>
    </row>
    <row r="180" spans="1:12" ht="15">
      <c r="A180" s="23"/>
      <c r="B180" s="24"/>
      <c r="C180" s="25"/>
      <c r="D180" s="30" t="s">
        <v>26</v>
      </c>
      <c r="E180" s="27" t="s">
        <v>49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50</v>
      </c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>
      <c r="A182" s="23"/>
      <c r="B182" s="24"/>
      <c r="C182" s="25"/>
      <c r="D182" s="26"/>
      <c r="E182" s="27" t="s">
        <v>42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48</v>
      </c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0</v>
      </c>
    </row>
    <row r="196" spans="1:1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718.83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21.46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20.310000000000002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88.690000000000012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476.64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Рытенко АС</dc:creator>
  <cp:lastModifiedBy>Admin</cp:lastModifiedBy>
  <dcterms:created xsi:type="dcterms:W3CDTF">2023-10-13T09:48:55Z</dcterms:created>
  <dcterms:modified xsi:type="dcterms:W3CDTF">2023-10-19T09:46:17Z</dcterms:modified>
</cp:coreProperties>
</file>